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57" activeTab="0"/>
  </bookViews>
  <sheets>
    <sheet name="Завление в УЦ" sheetId="1" r:id="rId1"/>
    <sheet name="Заявление к оферте КЭП" sheetId="2" state="hidden" r:id="rId2"/>
    <sheet name="Лист2" sheetId="3" state="hidden" r:id="rId3"/>
    <sheet name="Доверенность" sheetId="4" r:id="rId4"/>
  </sheets>
  <definedNames>
    <definedName name="_xlnm.Print_Area" localSheetId="0">'Завление в УЦ'!$B$1:$D$47</definedName>
    <definedName name="_xlnm.Print_Area" localSheetId="1">'Заявление к оферте КЭП'!$A$1:$C$30</definedName>
  </definedNames>
  <calcPr fullCalcOnLoad="1"/>
</workbook>
</file>

<file path=xl/comments1.xml><?xml version="1.0" encoding="utf-8"?>
<comments xmlns="http://schemas.openxmlformats.org/spreadsheetml/2006/main">
  <authors>
    <author/>
    <author>Алексей</author>
  </authors>
  <commentList>
    <comment ref="B4" authorId="0">
      <text>
        <r>
          <rPr>
            <sz val="8"/>
            <color indexed="8"/>
            <rFont val="Tahoma"/>
            <family val="2"/>
          </rPr>
          <t>Полное наименование ИП.
Например: Индивидуальный предприниматель Иванов Иван Иванович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>заполняется вручную</t>
        </r>
      </text>
    </comment>
    <comment ref="B37" authorId="0">
      <text>
        <r>
          <rPr>
            <b/>
            <sz val="8"/>
            <color indexed="8"/>
            <rFont val="Tahoma"/>
            <family val="2"/>
          </rPr>
          <t>заполняется вручную</t>
        </r>
      </text>
    </comment>
    <comment ref="B44" authorId="0">
      <text>
        <r>
          <rPr>
            <b/>
            <sz val="8"/>
            <color indexed="8"/>
            <rFont val="Tahoma"/>
            <family val="2"/>
          </rPr>
          <t>заполняется вручную при получении КЭП</t>
        </r>
      </text>
    </comment>
    <comment ref="C33" authorId="0">
      <text>
        <r>
          <rPr>
            <b/>
            <sz val="8"/>
            <color indexed="8"/>
            <rFont val="Tahoma"/>
            <family val="2"/>
          </rPr>
          <t>заполняется вручную</t>
        </r>
      </text>
    </comment>
    <comment ref="D17" authorId="0">
      <text>
        <r>
          <rPr>
            <sz val="8"/>
            <color indexed="8"/>
            <rFont val="Tahoma"/>
            <family val="2"/>
          </rPr>
          <t xml:space="preserve">Для России - </t>
        </r>
        <r>
          <rPr>
            <b/>
            <sz val="8"/>
            <color indexed="8"/>
            <rFont val="Tahoma"/>
            <family val="2"/>
          </rPr>
          <t>RU</t>
        </r>
      </text>
    </comment>
    <comment ref="D19" authorId="0">
      <text>
        <r>
          <rPr>
            <sz val="8"/>
            <color indexed="8"/>
            <rFont val="Tahoma"/>
            <family val="2"/>
          </rPr>
          <t xml:space="preserve">Населенный пункт (по прописке), например:
</t>
        </r>
        <r>
          <rPr>
            <b/>
            <sz val="8"/>
            <color indexed="8"/>
            <rFont val="Tahoma"/>
            <family val="2"/>
          </rPr>
          <t xml:space="preserve">Воронеж
</t>
        </r>
        <r>
          <rPr>
            <sz val="8"/>
            <color indexed="8"/>
            <rFont val="Tahoma"/>
            <family val="2"/>
          </rPr>
          <t xml:space="preserve">или
</t>
        </r>
        <r>
          <rPr>
            <b/>
            <sz val="8"/>
            <color indexed="8"/>
            <rFont val="Tahoma"/>
            <family val="2"/>
          </rPr>
          <t>п.г.т.Анна</t>
        </r>
      </text>
    </comment>
    <comment ref="D20" authorId="0">
      <text>
        <r>
          <rPr>
            <sz val="8"/>
            <color indexed="8"/>
            <rFont val="Tahoma"/>
            <family val="2"/>
          </rPr>
          <t xml:space="preserve">улица, дом (по прописке). 
Например:
</t>
        </r>
        <r>
          <rPr>
            <b/>
            <sz val="8"/>
            <color indexed="8"/>
            <rFont val="Tahoma"/>
            <family val="2"/>
          </rPr>
          <t>ул. Ленина, д. 1, офис 1</t>
        </r>
      </text>
    </comment>
    <comment ref="D22" authorId="0">
      <text>
        <r>
          <rPr>
            <sz val="8"/>
            <color indexed="8"/>
            <rFont val="Tahoma"/>
            <family val="2"/>
          </rPr>
          <t>номер ОГРНИП</t>
        </r>
      </text>
    </comment>
    <comment ref="D23" authorId="0">
      <text>
        <r>
          <rPr>
            <sz val="8"/>
            <color indexed="8"/>
            <rFont val="Tahoma"/>
            <family val="2"/>
          </rPr>
          <t xml:space="preserve">СНИЛС, номер пенсионного страхового свидетельства
</t>
        </r>
      </text>
    </comment>
    <comment ref="D24" authorId="0">
      <text>
        <r>
          <rPr>
            <sz val="8"/>
            <color indexed="8"/>
            <rFont val="Tahoma"/>
            <family val="2"/>
          </rPr>
          <t xml:space="preserve">E-MAIL, например:
</t>
        </r>
        <r>
          <rPr>
            <b/>
            <sz val="8"/>
            <color indexed="8"/>
            <rFont val="Tahoma"/>
            <family val="2"/>
          </rPr>
          <t xml:space="preserve">ivanov@mail.info
</t>
        </r>
      </text>
    </comment>
    <comment ref="D25" authorId="0">
      <text>
        <r>
          <rPr>
            <sz val="8"/>
            <color indexed="8"/>
            <rFont val="Tahoma"/>
            <family val="2"/>
          </rPr>
          <t>номер телефона, сот.телефона,
факса.
Для связи.</t>
        </r>
      </text>
    </comment>
    <comment ref="D13" authorId="0">
      <text>
        <r>
          <rPr>
            <sz val="8"/>
            <color indexed="8"/>
            <rFont val="Verdana"/>
            <family val="2"/>
          </rPr>
          <t xml:space="preserve">Фамилия. Например:
</t>
        </r>
        <r>
          <rPr>
            <b/>
            <i/>
            <sz val="8"/>
            <color indexed="8"/>
            <rFont val="Verdana"/>
            <family val="2"/>
          </rPr>
          <t>Иванов</t>
        </r>
      </text>
    </comment>
    <comment ref="D14" authorId="0">
      <text>
        <r>
          <rPr>
            <sz val="8"/>
            <color indexed="8"/>
            <rFont val="Verdana"/>
            <family val="2"/>
          </rPr>
          <t xml:space="preserve">Имя,Например:
</t>
        </r>
        <r>
          <rPr>
            <b/>
            <i/>
            <sz val="8"/>
            <color indexed="8"/>
            <rFont val="Verdana"/>
            <family val="2"/>
          </rPr>
          <t>Иван</t>
        </r>
      </text>
    </comment>
    <comment ref="D21" authorId="1">
      <text>
        <r>
          <rPr>
            <b/>
            <sz val="8"/>
            <rFont val="Tahoma"/>
            <family val="2"/>
          </rPr>
          <t>ИНН. 12 цифр для ИП</t>
        </r>
      </text>
    </comment>
    <comment ref="D26" authorId="1">
      <text>
        <r>
          <rPr>
            <sz val="8"/>
            <rFont val="Tahoma"/>
            <family val="2"/>
          </rPr>
          <t xml:space="preserve">
Укажите где будет применяться подпись.
Пример:для ЕГАИС, Для декларирования ФС РАР, для Росфинмониторинга и т.д.</t>
        </r>
      </text>
    </comment>
    <comment ref="D16" authorId="1">
      <text>
        <r>
          <rPr>
            <sz val="8"/>
            <rFont val="Tahoma"/>
            <family val="0"/>
          </rPr>
          <t>Отчество. Например: Иванович</t>
        </r>
      </text>
    </comment>
    <comment ref="D18" authorId="1">
      <text>
        <r>
          <rPr>
            <sz val="8"/>
            <rFont val="Tahoma"/>
            <family val="2"/>
          </rPr>
          <t>Субъект РФ по местонахождению(область). Например:
36 Воронежская область</t>
        </r>
      </text>
    </comment>
  </commentList>
</comments>
</file>

<file path=xl/sharedStrings.xml><?xml version="1.0" encoding="utf-8"?>
<sst xmlns="http://schemas.openxmlformats.org/spreadsheetml/2006/main" count="111" uniqueCount="103">
  <si>
    <t>Заявление на изготовление квалифицированного сертификата ключа подписи</t>
  </si>
  <si>
    <t>(полное наименование юридического лица / индивидуального предпринимателя )</t>
  </si>
  <si>
    <t>Фамилия</t>
  </si>
  <si>
    <t>Юридический адрес организации</t>
  </si>
  <si>
    <t>Страна (Код страны)</t>
  </si>
  <si>
    <t>RU</t>
  </si>
  <si>
    <t>Субъект РФ по местонахождению(область)</t>
  </si>
  <si>
    <t>Населенный пункт</t>
  </si>
  <si>
    <t>Улица, дом</t>
  </si>
  <si>
    <t>ИНН</t>
  </si>
  <si>
    <t>ОГРНИП</t>
  </si>
  <si>
    <t>СНИЛС:</t>
  </si>
  <si>
    <t>Электронная почта:</t>
  </si>
  <si>
    <t>Тел: /Факс:</t>
  </si>
  <si>
    <t>(подпись)              (фамилия,инициалы)</t>
  </si>
  <si>
    <t>Настоящим я-</t>
  </si>
  <si>
    <t>(фамилия,имя,отчество)</t>
  </si>
  <si>
    <t>(паспорт серия,номер,кем и когда выдан)</t>
  </si>
  <si>
    <t xml:space="preserve">Заявление о заключении Договора на выполнение работ по созданию и выдаче 
квалифицированного сертификата ключа проверки электронной подписи
(далее - Заявление)
</t>
  </si>
  <si>
    <t>Юридическое лицо (индивидуальный предприниматель):</t>
  </si>
  <si>
    <t xml:space="preserve">Полное наименование </t>
  </si>
  <si>
    <t xml:space="preserve">Сокращенное наименование </t>
  </si>
  <si>
    <r>
      <t>Руководитель</t>
    </r>
    <r>
      <rPr>
        <sz val="12"/>
        <rFont val="Times New Roman"/>
        <family val="1"/>
      </rPr>
      <t>:</t>
    </r>
  </si>
  <si>
    <t xml:space="preserve">Должность </t>
  </si>
  <si>
    <t xml:space="preserve">ФИО полностью </t>
  </si>
  <si>
    <t xml:space="preserve">Место нахождения </t>
  </si>
  <si>
    <t xml:space="preserve">Адрес для переписки </t>
  </si>
  <si>
    <t xml:space="preserve">ОГРНИП </t>
  </si>
  <si>
    <t xml:space="preserve">Электронная почта </t>
  </si>
  <si>
    <t xml:space="preserve">                Настоящим Заявлением </t>
  </si>
  <si>
    <t>действующий(ая) на основании</t>
  </si>
  <si>
    <t xml:space="preserve"> , именуемый в дальнейшем Абонент:</t>
  </si>
  <si>
    <t>2) Подтверждает свое полное и безоговорочное принятие условий предложенной Оферты.</t>
  </si>
  <si>
    <t>5) Обязуется в полном объеме соблюдать условия, выполнять обязательства и нести ответственность по Договору на выполнение работ по созданию и выдаче квалифицированного сертификата ключа проверки электронной подписи, указанному в Оферте.</t>
  </si>
  <si>
    <t>_________________</t>
  </si>
  <si>
    <t>(Должность руководителя)</t>
  </si>
  <si>
    <t>(подпись)</t>
  </si>
  <si>
    <t>(ФИО)</t>
  </si>
  <si>
    <t>М.П.</t>
  </si>
  <si>
    <t>Состав заявки</t>
  </si>
  <si>
    <t>№</t>
  </si>
  <si>
    <t>Наименование</t>
  </si>
  <si>
    <t>Количество</t>
  </si>
  <si>
    <t>Цена, руб.</t>
  </si>
  <si>
    <t>Сертификат усиленной квалифицированной электронной подписи (КЭП)</t>
  </si>
  <si>
    <t>Носитель закрытых ключей электронной подписи Рутокен Lite,  защищённая память 64КБ</t>
  </si>
  <si>
    <t>Носитель закрытых ключей электронной подписи еТокен</t>
  </si>
  <si>
    <t>Лицензия на право использования СКЗИ "КриптоПро CSP" версии 3.6 на одном рабочем месте MS Windows (бессрочная)</t>
  </si>
  <si>
    <t>Лицензия на право использования СКЗИ "КриптоПро CSP" версии 3.6 на одном рабочем месте MS Windows (годовая)</t>
  </si>
  <si>
    <t>Установка и настройка средств криптографической защиты информации на рабочем месте пользователя</t>
  </si>
  <si>
    <t>Выписка из ЕГРЮЛ</t>
  </si>
  <si>
    <t xml:space="preserve">Форма оплаты:  </t>
  </si>
  <si>
    <t>Безналичный расчет (Счет, накладная)</t>
  </si>
  <si>
    <t>Наличный расчет (Кассовый чек, товарный чек)</t>
  </si>
  <si>
    <r>
      <t>Дополнительная информация только для получателей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ЭП Росалкогольрегулирование</t>
    </r>
    <r>
      <rPr>
        <sz val="11"/>
        <rFont val="Times New Roman"/>
        <family val="1"/>
      </rPr>
      <t>:</t>
    </r>
  </si>
  <si>
    <t>Наличие лицензии на крепкий алкоголь:</t>
  </si>
  <si>
    <t>ДА</t>
  </si>
  <si>
    <t>НЕТ</t>
  </si>
  <si>
    <t>г. Липецк</t>
  </si>
  <si>
    <t>Телефон</t>
  </si>
  <si>
    <t>В аккредитованный УЦ ООО «Веб Информ»</t>
  </si>
  <si>
    <t>ЗАПОЛНЯЕТСЯ ПРИ ФАКТИЧЕСКОМ ПОЛУЧЕНИИ В УЦ ООО «Веб Информ»</t>
  </si>
  <si>
    <t>В соответствии со статьей 428 ГК Российской Федерации полностью и безусловно присоединяюсь к Регламенту Удостоверяющего центра ООО «Веб Информ» (Регламент) и всем его Приложениям и обязуюсь соблюдать все его положения.
В соответствии с Федеральным законом от 27.07.2006 г. № 152-ФЗ “О персональных данных” в целях регистрации и обслуживания в информационной системе удостоверяющего центра ООО «Веб Информ»  (формирования общедоступных справочников сертификатов ключей подписей, списков отозванных сертификатов ключей подписей) своей волей и в своем интересе выражаю согласие ООО «Веб Информ», на обработку им (включая сбор, систематизацию, накопление, хранение, уточнение, обновление, изменение, использование, обезличивание,блокирование, уничтожение) с использованием средств автоматизации или без использования таких средств моих персональных данных.</t>
  </si>
  <si>
    <t>3) Выражает свое волеизъявление заключить с ООО «Веб Информ» Договор на выполнение работ по созданию и выдаче квалифицированного сертификата ключа проверки электронной подписи на условиях и в редакции, указанной в Оферте.</t>
  </si>
  <si>
    <t>4) Подтверждает, что настоящее Заявление является акцептом Оферты ООО «Веб Информ» и Договор на выполнение работ по созданию и выдаче квалифицированного сертификата ключа проверки электронной подписи в соответствии со ст. ст. 434, 438 ГК РФ считается заключенным в письменной форме на условиях Оферты.</t>
  </si>
  <si>
    <t>1) Подтверждает, что в полном объеме ознакомлен с условиями Публичной оферты от 10.11.2014г., о 
заключении Договора на выполнение работ по созданию и выдаче квалифицированного сертификата ключа проверки электронной подписи, размещенной ООО «Веб Информ» на официальном сайте в сети Интернет по адресу http://ооовебинформ.рф (далее–Оферта).</t>
  </si>
  <si>
    <t>действующего на основании:Свидетельства</t>
  </si>
  <si>
    <t>6) Просит сформировать ключи электронной подписи и создать сертификат ключа проверки электронной подписи на предоставленный ключевой носитель. В качестве владельца сертификата ключа проверки электронной подписи наряду с указанием в сертификате наименования нашей организации прошу указать следующего полномочного представителя (уполномоченное лицо), действующего от имени нашей организации – Пользователя Удостоверяющего центра в соответствии с указанными в настоящем заявлении данными:</t>
  </si>
  <si>
    <t>Дата получения: "___" ___________201__г.</t>
  </si>
  <si>
    <t>(Должность руководителя с указанием наименования ЮЛ/ Наименование ИП)</t>
  </si>
  <si>
    <r>
      <t xml:space="preserve">         </t>
    </r>
    <r>
      <rPr>
        <b/>
        <sz val="10"/>
        <rFont val="Times New Roman"/>
        <family val="1"/>
      </rPr>
      <t xml:space="preserve">   М.П.</t>
    </r>
  </si>
  <si>
    <t>Доверенность</t>
  </si>
  <si>
    <t xml:space="preserve">                  </t>
  </si>
  <si>
    <t>(полное наименование организации/индивидуального предпринимателя, включая организационно-правовую форму)</t>
  </si>
  <si>
    <t>(должность)</t>
  </si>
  <si>
    <t>     </t>
  </si>
  <si>
    <t>(фамилия, имя, отчество)</t>
  </si>
  <si>
    <t>(серия и номер паспорта, кем и когда выдан)</t>
  </si>
  <si>
    <t>получить ключ электронной подписи и сертификат ключа проверки электронной подписи, созданные для Пользователя удостоверяющего центра ООО «Веб Информ» и иные материальные ценности</t>
  </si>
  <si>
    <t>(фамилия, имя, отчество Пользователя Удостоверяющего центра)</t>
  </si>
  <si>
    <t>Представитель наделяется правом расписываться в соответствующих документах для исполнения поручений, определенных настоящей доверенностью.</t>
  </si>
  <si>
    <t xml:space="preserve">Настоящая доверенность действительна по </t>
  </si>
  <si>
    <t>Подпись уполномоченного представителя</t>
  </si>
  <si>
    <t xml:space="preserve">                                                                 (Фамилия И.О.)                  (Подпись)     </t>
  </si>
  <si>
    <t xml:space="preserve">подтверждаю. </t>
  </si>
  <si>
    <t xml:space="preserve">Пользователь удостоверяющего центра ООО «Веб Информ»: </t>
  </si>
  <si>
    <t>Должность руководителя организации/индивидуального предпринимателя:</t>
  </si>
  <si>
    <t>__________________________________________________________________________________________________</t>
  </si>
  <si>
    <r>
      <t xml:space="preserve">(фамилия, имя, отчество. </t>
    </r>
    <r>
      <rPr>
        <sz val="8.5"/>
        <color indexed="8"/>
        <rFont val="Times New Roman"/>
        <family val="1"/>
      </rPr>
      <t>Заполняется собственноручно</t>
    </r>
    <r>
      <rPr>
        <b/>
        <sz val="8.5"/>
        <color indexed="8"/>
        <rFont val="Times New Roman"/>
        <family val="1"/>
      </rPr>
      <t>.)</t>
    </r>
  </si>
  <si>
    <t>Дата подписания заявления: __________________________________________________</t>
  </si>
  <si>
    <r>
      <t xml:space="preserve">Печать организации/индивидуального предпринимателя:                      </t>
    </r>
    <r>
      <rPr>
        <b/>
        <sz val="10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М.П.</t>
    </r>
  </si>
  <si>
    <t>_____________________/______________</t>
  </si>
  <si>
    <t>______________/____________________/</t>
  </si>
  <si>
    <r>
      <t xml:space="preserve">в лице </t>
    </r>
    <r>
      <rPr>
        <u val="single"/>
        <sz val="12"/>
        <color indexed="8"/>
        <rFont val="Times New Roman"/>
        <family val="1"/>
      </rPr>
      <t>индивидуального предпринимателя</t>
    </r>
  </si>
  <si>
    <r>
      <t xml:space="preserve">действующего на основании </t>
    </r>
    <r>
      <rPr>
        <u val="single"/>
        <sz val="12"/>
        <color indexed="8"/>
        <rFont val="Times New Roman"/>
        <family val="1"/>
      </rPr>
      <t>свидетельства</t>
    </r>
  </si>
  <si>
    <t xml:space="preserve">уполномочивает    </t>
  </si>
  <si>
    <t>«     »       201__ г.</t>
  </si>
  <si>
    <t>Область применения</t>
  </si>
  <si>
    <t>Имя</t>
  </si>
  <si>
    <t>Отчество</t>
  </si>
  <si>
    <t>Подпись руководителя организации/индивидуального предпринимателя:</t>
  </si>
  <si>
    <t xml:space="preserve">Подтверждаю,что мною получены в количестве, предусмотренном Договором офертой с УЦ ООО «Веб Информ»:
- ключевой носитель;
- сертификат ключа подписи на бумажном носителе;
- </t>
  </si>
  <si>
    <t>1) Подтверждает, что в полном объеме ознакомлен с условиями Публичной оферты от 31.07.2017 г., о 
заключении Договора на выполнение работ по созданию и выдаче квалифицированного сертификата ключа проверки электронной подписи, размещенной ООО «Веб Информ» на официальном сайте в сети Интернет по адресу http://ооовебинформ.рф (далее–Оферта).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</si>
</sst>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8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name val="Times New Roman"/>
      <family val="1"/>
    </font>
    <font>
      <u val="single"/>
      <sz val="9"/>
      <name val="Times New Roman"/>
      <family val="1"/>
    </font>
    <font>
      <sz val="7"/>
      <name val="Arial Cyr"/>
      <family val="2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.5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5"/>
      <name val="Arial Cyr"/>
      <family val="2"/>
    </font>
    <font>
      <sz val="5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.5"/>
      <color rgb="FF000000"/>
      <name val="Times New Roman"/>
      <family val="1"/>
    </font>
    <font>
      <b/>
      <sz val="8.5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19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15" xfId="0" applyBorder="1" applyAlignment="1" applyProtection="1">
      <alignment/>
      <protection locked="0"/>
    </xf>
    <xf numFmtId="0" fontId="1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4" fontId="10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left" vertical="top"/>
    </xf>
    <xf numFmtId="0" fontId="79" fillId="0" borderId="0" xfId="0" applyFont="1" applyAlignment="1">
      <alignment horizontal="justify" vertical="center"/>
    </xf>
    <xf numFmtId="0" fontId="79" fillId="0" borderId="0" xfId="0" applyFont="1" applyAlignment="1">
      <alignment horizontal="left" vertical="center" indent="14"/>
    </xf>
    <xf numFmtId="0" fontId="8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justify" vertical="center"/>
    </xf>
    <xf numFmtId="0" fontId="81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82" fillId="0" borderId="0" xfId="0" applyFont="1" applyAlignment="1">
      <alignment vertical="center"/>
    </xf>
    <xf numFmtId="14" fontId="83" fillId="0" borderId="0" xfId="0" applyNumberFormat="1" applyFont="1" applyBorder="1" applyAlignment="1">
      <alignment horizontal="center" vertical="center"/>
    </xf>
    <xf numFmtId="49" fontId="83" fillId="0" borderId="0" xfId="0" applyNumberFormat="1" applyFont="1" applyBorder="1" applyAlignment="1" applyProtection="1">
      <alignment horizontal="justify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37" fillId="0" borderId="0" xfId="0" applyFont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2" fillId="0" borderId="15" xfId="0" applyFont="1" applyFill="1" applyBorder="1" applyAlignment="1" applyProtection="1">
      <alignment horizontal="center" vertical="center"/>
      <protection hidden="1" locked="0"/>
    </xf>
    <xf numFmtId="0" fontId="27" fillId="0" borderId="2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hidden="1" locked="0"/>
    </xf>
    <xf numFmtId="0" fontId="2" fillId="0" borderId="22" xfId="0" applyFont="1" applyFill="1" applyBorder="1" applyAlignment="1" applyProtection="1">
      <alignment horizontal="left" vertical="center"/>
      <protection hidden="1" locked="0"/>
    </xf>
    <xf numFmtId="0" fontId="2" fillId="0" borderId="23" xfId="0" applyFont="1" applyFill="1" applyBorder="1" applyAlignment="1" applyProtection="1">
      <alignment horizontal="left" vertical="center"/>
      <protection hidden="1" locked="0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21" xfId="0" applyNumberFormat="1" applyFont="1" applyFill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19" fillId="0" borderId="0" xfId="0" applyFont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1" fontId="19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2" fillId="0" borderId="15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2" xfId="0" applyFont="1" applyBorder="1" applyAlignment="1" applyProtection="1">
      <alignment horizontal="center" vertical="top" wrapText="1"/>
      <protection locked="0"/>
    </xf>
    <xf numFmtId="0" fontId="84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80" fillId="0" borderId="0" xfId="0" applyFont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79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79" fillId="0" borderId="0" xfId="0" applyFont="1" applyAlignment="1">
      <alignment horizontal="left" vertical="center" wrapText="1"/>
    </xf>
    <xf numFmtId="0" fontId="19" fillId="0" borderId="19" xfId="0" applyFont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G47"/>
  <sheetViews>
    <sheetView showGridLines="0" tabSelected="1" zoomScale="130" zoomScaleNormal="130" zoomScalePageLayoutView="0" workbookViewId="0" topLeftCell="A1">
      <selection activeCell="B7" sqref="B7:D7"/>
    </sheetView>
  </sheetViews>
  <sheetFormatPr defaultColWidth="0" defaultRowHeight="7.5" customHeight="1" zeroHeight="1"/>
  <cols>
    <col min="1" max="1" width="0.6171875" style="0" customWidth="1"/>
    <col min="2" max="2" width="16.875" style="1" customWidth="1"/>
    <col min="3" max="3" width="18.50390625" style="1" customWidth="1"/>
    <col min="4" max="4" width="59.625" style="2" customWidth="1"/>
    <col min="5" max="5" width="1.37890625" style="0" customWidth="1"/>
    <col min="6" max="6" width="0" style="3" hidden="1" customWidth="1"/>
    <col min="7" max="16384" width="0" style="0" hidden="1" customWidth="1"/>
  </cols>
  <sheetData>
    <row r="1" ht="5.25" customHeight="1"/>
    <row r="2" spans="2:6" s="4" customFormat="1" ht="12" customHeight="1">
      <c r="B2" s="99" t="s">
        <v>60</v>
      </c>
      <c r="C2" s="99"/>
      <c r="D2" s="99"/>
      <c r="F2" s="5"/>
    </row>
    <row r="3" spans="2:6" s="4" customFormat="1" ht="22.5" customHeight="1">
      <c r="B3" s="100" t="s">
        <v>0</v>
      </c>
      <c r="C3" s="100"/>
      <c r="D3" s="100"/>
      <c r="F3" s="5"/>
    </row>
    <row r="4" spans="2:4" ht="12.75" customHeight="1">
      <c r="B4" s="75" t="str">
        <f>"Индивидуальный предприниматель"&amp;" "&amp;D13&amp;" "&amp;D14&amp;" "&amp;D16</f>
        <v>Индивидуальный предприниматель   </v>
      </c>
      <c r="C4" s="75"/>
      <c r="D4" s="75"/>
    </row>
    <row r="5" spans="2:4" ht="9" customHeight="1">
      <c r="B5" s="90" t="s">
        <v>1</v>
      </c>
      <c r="C5" s="90"/>
      <c r="D5" s="90"/>
    </row>
    <row r="6" spans="2:4" ht="12.75" customHeight="1">
      <c r="B6" s="98" t="s">
        <v>66</v>
      </c>
      <c r="C6" s="98"/>
      <c r="D6" s="98"/>
    </row>
    <row r="7" spans="2:6" s="46" customFormat="1" ht="35.25" customHeight="1">
      <c r="B7" s="71" t="s">
        <v>102</v>
      </c>
      <c r="C7" s="71"/>
      <c r="D7" s="71"/>
      <c r="F7" s="47"/>
    </row>
    <row r="8" spans="2:6" s="46" customFormat="1" ht="11.25" customHeight="1">
      <c r="B8" s="71" t="s">
        <v>32</v>
      </c>
      <c r="C8" s="71"/>
      <c r="D8" s="71"/>
      <c r="F8" s="47"/>
    </row>
    <row r="9" spans="2:6" s="46" customFormat="1" ht="24" customHeight="1">
      <c r="B9" s="71" t="s">
        <v>63</v>
      </c>
      <c r="C9" s="71"/>
      <c r="D9" s="71"/>
      <c r="F9" s="47"/>
    </row>
    <row r="10" spans="2:6" s="46" customFormat="1" ht="34.5" customHeight="1">
      <c r="B10" s="71" t="s">
        <v>64</v>
      </c>
      <c r="C10" s="71"/>
      <c r="D10" s="71"/>
      <c r="E10" s="47"/>
      <c r="F10" s="47"/>
    </row>
    <row r="11" spans="2:6" s="46" customFormat="1" ht="24" customHeight="1">
      <c r="B11" s="71" t="s">
        <v>33</v>
      </c>
      <c r="C11" s="71"/>
      <c r="D11" s="71"/>
      <c r="E11" s="47"/>
      <c r="F11" s="47"/>
    </row>
    <row r="12" spans="2:4" ht="48.75" customHeight="1" thickBot="1">
      <c r="B12" s="72" t="s">
        <v>67</v>
      </c>
      <c r="C12" s="73"/>
      <c r="D12" s="73"/>
    </row>
    <row r="13" spans="2:4" ht="12" customHeight="1">
      <c r="B13" s="91" t="s">
        <v>2</v>
      </c>
      <c r="C13" s="92"/>
      <c r="D13" s="63"/>
    </row>
    <row r="14" spans="2:4" ht="12" customHeight="1">
      <c r="B14" s="88" t="s">
        <v>98</v>
      </c>
      <c r="C14" s="89"/>
      <c r="D14" s="62"/>
    </row>
    <row r="15" spans="2:4" ht="12" customHeight="1" hidden="1">
      <c r="B15" s="83"/>
      <c r="C15" s="84"/>
      <c r="D15" s="64" t="s">
        <v>3</v>
      </c>
    </row>
    <row r="16" spans="2:4" ht="12" customHeight="1">
      <c r="B16" s="96" t="s">
        <v>99</v>
      </c>
      <c r="C16" s="97"/>
      <c r="D16" s="70"/>
    </row>
    <row r="17" spans="2:4" ht="12" customHeight="1">
      <c r="B17" s="88" t="s">
        <v>4</v>
      </c>
      <c r="C17" s="89"/>
      <c r="D17" s="62" t="s">
        <v>5</v>
      </c>
    </row>
    <row r="18" spans="2:4" ht="12" customHeight="1">
      <c r="B18" s="88" t="s">
        <v>6</v>
      </c>
      <c r="C18" s="89"/>
      <c r="D18" s="62"/>
    </row>
    <row r="19" spans="2:4" ht="12" customHeight="1">
      <c r="B19" s="88" t="s">
        <v>7</v>
      </c>
      <c r="C19" s="89"/>
      <c r="D19" s="62"/>
    </row>
    <row r="20" spans="2:5" ht="12" customHeight="1">
      <c r="B20" s="83" t="s">
        <v>8</v>
      </c>
      <c r="C20" s="84"/>
      <c r="D20" s="62"/>
      <c r="E20" s="6"/>
    </row>
    <row r="21" spans="2:4" ht="12" customHeight="1">
      <c r="B21" s="83" t="s">
        <v>9</v>
      </c>
      <c r="C21" s="84"/>
      <c r="D21" s="62"/>
    </row>
    <row r="22" spans="2:4" ht="12" customHeight="1">
      <c r="B22" s="83" t="s">
        <v>10</v>
      </c>
      <c r="C22" s="84"/>
      <c r="D22" s="62"/>
    </row>
    <row r="23" spans="2:4" ht="12" customHeight="1">
      <c r="B23" s="83" t="s">
        <v>11</v>
      </c>
      <c r="C23" s="84"/>
      <c r="D23" s="62"/>
    </row>
    <row r="24" spans="2:4" ht="12" customHeight="1">
      <c r="B24" s="83" t="s">
        <v>12</v>
      </c>
      <c r="C24" s="84"/>
      <c r="D24" s="65"/>
    </row>
    <row r="25" spans="2:4" ht="12" customHeight="1">
      <c r="B25" s="83" t="s">
        <v>13</v>
      </c>
      <c r="C25" s="84"/>
      <c r="D25" s="62"/>
    </row>
    <row r="26" spans="2:4" ht="12" customHeight="1" thickBot="1">
      <c r="B26" s="94" t="s">
        <v>97</v>
      </c>
      <c r="C26" s="95"/>
      <c r="D26" s="66"/>
    </row>
    <row r="27" spans="2:4" ht="6.75" customHeight="1">
      <c r="B27" s="7"/>
      <c r="C27" s="7"/>
      <c r="D27" s="8"/>
    </row>
    <row r="28" spans="2:4" ht="12.75" customHeight="1">
      <c r="B28" s="93" t="str">
        <f>"Индивидуальный предприниматель"&amp;" "&amp;D13&amp;" "&amp;D14&amp;" "&amp;D16</f>
        <v>Индивидуальный предприниматель   </v>
      </c>
      <c r="C28" s="93"/>
      <c r="D28" s="93"/>
    </row>
    <row r="29" spans="2:7" ht="13.5" customHeight="1">
      <c r="B29" s="90" t="s">
        <v>69</v>
      </c>
      <c r="C29" s="90"/>
      <c r="D29" s="90"/>
      <c r="E29" s="90"/>
      <c r="F29" s="90"/>
      <c r="G29" s="90"/>
    </row>
    <row r="30" spans="2:4" ht="12.75" customHeight="1">
      <c r="B30" s="78" t="str">
        <f>CONCATENATE("______________/",D13," ",LEFT(D14,1),". ",LEFT(D16,1),".","/")</f>
        <v>______________/ . ./</v>
      </c>
      <c r="C30" s="78"/>
      <c r="D30" s="48">
        <f>D40</f>
        <v>43404</v>
      </c>
    </row>
    <row r="31" spans="2:4" ht="12.75" customHeight="1">
      <c r="B31" s="74" t="s">
        <v>14</v>
      </c>
      <c r="C31" s="74"/>
      <c r="D31" s="50" t="s">
        <v>70</v>
      </c>
    </row>
    <row r="32" spans="2:4" ht="12.75" customHeight="1">
      <c r="B32" s="9"/>
      <c r="C32" s="9"/>
      <c r="D32" s="10"/>
    </row>
    <row r="33" spans="2:6" s="11" customFormat="1" ht="12.75" customHeight="1">
      <c r="B33" s="12" t="s">
        <v>15</v>
      </c>
      <c r="C33" s="85"/>
      <c r="D33" s="86"/>
      <c r="F33" s="13"/>
    </row>
    <row r="34" spans="2:6" s="43" customFormat="1" ht="9.75" customHeight="1">
      <c r="B34" s="44"/>
      <c r="C34" s="87" t="s">
        <v>16</v>
      </c>
      <c r="D34" s="87"/>
      <c r="E34" s="87"/>
      <c r="F34" s="45"/>
    </row>
    <row r="35" spans="2:4" ht="13.5" customHeight="1">
      <c r="B35" s="75"/>
      <c r="C35" s="75"/>
      <c r="D35" s="75"/>
    </row>
    <row r="36" spans="2:4" ht="8.25" customHeight="1">
      <c r="B36" s="76" t="s">
        <v>17</v>
      </c>
      <c r="C36" s="76"/>
      <c r="D36" s="76"/>
    </row>
    <row r="37" spans="2:4" ht="12.75" customHeight="1">
      <c r="B37" s="75"/>
      <c r="C37" s="75"/>
      <c r="D37" s="75"/>
    </row>
    <row r="38" spans="2:5" ht="69.75" customHeight="1">
      <c r="B38" s="77" t="s">
        <v>62</v>
      </c>
      <c r="C38" s="77"/>
      <c r="D38" s="77"/>
      <c r="E38" s="77"/>
    </row>
    <row r="39" ht="7.5" customHeight="1"/>
    <row r="40" spans="2:4" ht="12.75" customHeight="1">
      <c r="B40" s="78" t="str">
        <f>B30</f>
        <v>______________/ . ./</v>
      </c>
      <c r="C40" s="78"/>
      <c r="D40" s="48">
        <f ca="1">TODAY()</f>
        <v>43404</v>
      </c>
    </row>
    <row r="41" spans="2:3" ht="12.75" customHeight="1">
      <c r="B41" s="74" t="s">
        <v>14</v>
      </c>
      <c r="C41" s="74"/>
    </row>
    <row r="42" spans="2:4" ht="18.75" customHeight="1">
      <c r="B42" s="79" t="s">
        <v>61</v>
      </c>
      <c r="C42" s="79"/>
      <c r="D42" s="79"/>
    </row>
    <row r="43" spans="2:4" ht="42" customHeight="1">
      <c r="B43" s="77" t="s">
        <v>101</v>
      </c>
      <c r="C43" s="77"/>
      <c r="D43" s="77"/>
    </row>
    <row r="44" spans="2:4" ht="12.75" customHeight="1">
      <c r="B44" s="80"/>
      <c r="C44" s="81"/>
      <c r="D44" s="82"/>
    </row>
    <row r="45" ht="7.5" customHeight="1"/>
    <row r="46" spans="2:4" ht="12.75" customHeight="1">
      <c r="B46" s="78" t="s">
        <v>92</v>
      </c>
      <c r="C46" s="78"/>
      <c r="D46" s="49" t="s">
        <v>68</v>
      </c>
    </row>
    <row r="47" spans="2:4" ht="12.75" customHeight="1">
      <c r="B47" s="74" t="s">
        <v>14</v>
      </c>
      <c r="C47" s="74"/>
      <c r="D47" s="10"/>
    </row>
    <row r="48" ht="7.5" customHeight="1"/>
    <row r="49" ht="7.5" customHeight="1"/>
    <row r="63" ht="7.5" customHeight="1"/>
    <row r="64" ht="7.5" customHeight="1"/>
    <row r="65" ht="7.5" customHeight="1"/>
    <row r="79" ht="7.5" customHeight="1"/>
    <row r="80" ht="7.5" customHeight="1"/>
    <row r="65503" ht="7.5" customHeight="1"/>
    <row r="65519" ht="7.5" customHeight="1"/>
    <row r="65520" ht="7.5" customHeight="1"/>
    <row r="65521" ht="7.5" customHeight="1"/>
    <row r="65534" ht="12.75" customHeight="1" hidden="1"/>
    <row r="65535" ht="7.5" customHeight="1"/>
    <row r="65536" ht="7.5" customHeight="1"/>
  </sheetData>
  <sheetProtection selectLockedCells="1" selectUnlockedCells="1"/>
  <mergeCells count="42">
    <mergeCell ref="B6:D6"/>
    <mergeCell ref="B7:D7"/>
    <mergeCell ref="B8:D8"/>
    <mergeCell ref="B2:D2"/>
    <mergeCell ref="B3:D3"/>
    <mergeCell ref="B4:D4"/>
    <mergeCell ref="B5:D5"/>
    <mergeCell ref="B13:C13"/>
    <mergeCell ref="B14:C14"/>
    <mergeCell ref="B15:C15"/>
    <mergeCell ref="B28:D28"/>
    <mergeCell ref="B30:C30"/>
    <mergeCell ref="B26:C26"/>
    <mergeCell ref="B16:C16"/>
    <mergeCell ref="C33:D33"/>
    <mergeCell ref="C34:E34"/>
    <mergeCell ref="B17:C17"/>
    <mergeCell ref="B18:C18"/>
    <mergeCell ref="B19:C19"/>
    <mergeCell ref="B20:C20"/>
    <mergeCell ref="B21:C21"/>
    <mergeCell ref="B29:G29"/>
    <mergeCell ref="B42:D42"/>
    <mergeCell ref="B43:D43"/>
    <mergeCell ref="B44:D44"/>
    <mergeCell ref="B46:C46"/>
    <mergeCell ref="B22:C22"/>
    <mergeCell ref="B23:C23"/>
    <mergeCell ref="B24:C24"/>
    <mergeCell ref="B25:C25"/>
    <mergeCell ref="B41:C41"/>
    <mergeCell ref="B31:C31"/>
    <mergeCell ref="B9:D9"/>
    <mergeCell ref="B10:D10"/>
    <mergeCell ref="B11:D11"/>
    <mergeCell ref="B12:D12"/>
    <mergeCell ref="B47:C47"/>
    <mergeCell ref="B35:D35"/>
    <mergeCell ref="B36:D36"/>
    <mergeCell ref="B37:D37"/>
    <mergeCell ref="B38:E38"/>
    <mergeCell ref="B40:C40"/>
  </mergeCells>
  <printOptions/>
  <pageMargins left="0.3937007874015748" right="0.1968503937007874" top="0.3937007874015748" bottom="0.1968503937007874" header="0.31496062992125984" footer="0.31496062992125984"/>
  <pageSetup horizontalDpi="300" verticalDpi="300" orientation="portrait" paperSize="9" r:id="rId3"/>
  <rowBreaks count="1" manualBreakCount="1">
    <brk id="4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0"/>
  <sheetViews>
    <sheetView zoomScale="80" zoomScaleNormal="80" zoomScalePageLayoutView="0" workbookViewId="0" topLeftCell="A1">
      <selection activeCell="B20" sqref="B20"/>
    </sheetView>
  </sheetViews>
  <sheetFormatPr defaultColWidth="9.125" defaultRowHeight="12.75"/>
  <cols>
    <col min="1" max="1" width="37.00390625" style="14" customWidth="1"/>
    <col min="2" max="2" width="27.625" style="14" customWidth="1"/>
    <col min="3" max="3" width="54.875" style="14" customWidth="1"/>
    <col min="4" max="7" width="9.125" style="14" customWidth="1"/>
    <col min="8" max="8" width="18.125" style="14" customWidth="1"/>
    <col min="9" max="16384" width="9.125" style="14" customWidth="1"/>
  </cols>
  <sheetData>
    <row r="1" spans="1:3" ht="15.75" customHeight="1">
      <c r="A1" s="106" t="s">
        <v>18</v>
      </c>
      <c r="B1" s="106"/>
      <c r="C1" s="106"/>
    </row>
    <row r="2" spans="1:3" ht="15.75" customHeight="1">
      <c r="A2" s="106"/>
      <c r="B2" s="106"/>
      <c r="C2" s="106"/>
    </row>
    <row r="3" spans="1:3" ht="31.5" customHeight="1">
      <c r="A3" s="106"/>
      <c r="B3" s="106"/>
      <c r="C3" s="106"/>
    </row>
    <row r="4" spans="1:3" ht="15">
      <c r="A4" s="42" t="s">
        <v>58</v>
      </c>
      <c r="B4" s="16"/>
      <c r="C4" s="41">
        <f>'Завление в УЦ'!D40</f>
        <v>43404</v>
      </c>
    </row>
    <row r="5" spans="1:3" ht="15">
      <c r="A5" s="16"/>
      <c r="B5" s="16"/>
      <c r="C5" s="16"/>
    </row>
    <row r="6" spans="1:3" ht="15">
      <c r="A6" s="107" t="s">
        <v>19</v>
      </c>
      <c r="B6" s="107"/>
      <c r="C6" s="107"/>
    </row>
    <row r="7" spans="1:3" ht="15">
      <c r="A7" s="15" t="s">
        <v>20</v>
      </c>
      <c r="B7" s="108" t="str">
        <f>'Завление в УЦ'!B4:D4</f>
        <v>Индивидуальный предприниматель   </v>
      </c>
      <c r="C7" s="108"/>
    </row>
    <row r="8" spans="1:3" ht="15">
      <c r="A8" s="15" t="s">
        <v>21</v>
      </c>
      <c r="B8" s="103" t="e">
        <f>'Завление в УЦ'!#REF!</f>
        <v>#REF!</v>
      </c>
      <c r="C8" s="103"/>
    </row>
    <row r="9" spans="1:3" ht="15">
      <c r="A9" s="18" t="s">
        <v>22</v>
      </c>
      <c r="B9" s="16"/>
      <c r="C9" s="16"/>
    </row>
    <row r="10" spans="1:3" ht="15">
      <c r="A10" s="15" t="s">
        <v>23</v>
      </c>
      <c r="B10" s="103" t="e">
        <f>'Завление в УЦ'!#REF!</f>
        <v>#REF!</v>
      </c>
      <c r="C10" s="103"/>
    </row>
    <row r="11" spans="1:3" ht="15">
      <c r="A11" s="15" t="s">
        <v>24</v>
      </c>
      <c r="B11" s="102" t="str">
        <f>'Завление в УЦ'!D10&amp;" "&amp;'Завление в УЦ'!D11&amp;" "&amp;'Завление в УЦ'!D13</f>
        <v>  </v>
      </c>
      <c r="C11" s="102"/>
    </row>
    <row r="12" spans="1:3" ht="15">
      <c r="A12" s="15" t="s">
        <v>25</v>
      </c>
      <c r="B12" s="102" t="e">
        <f>'Завление в УЦ'!#REF!&amp;" "&amp;'Завление в УЦ'!D19&amp;" "&amp;'Завление в УЦ'!D20</f>
        <v>#REF!</v>
      </c>
      <c r="C12" s="102"/>
    </row>
    <row r="13" spans="1:3" ht="15">
      <c r="A13" s="15" t="s">
        <v>26</v>
      </c>
      <c r="B13" s="102" t="e">
        <f>B12</f>
        <v>#REF!</v>
      </c>
      <c r="C13" s="102"/>
    </row>
    <row r="14" spans="1:3" ht="15">
      <c r="A14" s="16" t="s">
        <v>9</v>
      </c>
      <c r="B14" s="103">
        <f>'Завление в УЦ'!D21</f>
        <v>0</v>
      </c>
      <c r="C14" s="103"/>
    </row>
    <row r="15" spans="1:4" ht="15">
      <c r="A15" s="15" t="s">
        <v>27</v>
      </c>
      <c r="B15" s="104">
        <f>'Завление в УЦ'!D22</f>
        <v>0</v>
      </c>
      <c r="C15" s="104"/>
      <c r="D15" s="19"/>
    </row>
    <row r="16" spans="1:3" ht="15">
      <c r="A16" s="15" t="s">
        <v>28</v>
      </c>
      <c r="B16" s="103">
        <f>'Завление в УЦ'!D24</f>
        <v>0</v>
      </c>
      <c r="C16" s="103"/>
    </row>
    <row r="17" spans="1:3" ht="15">
      <c r="A17" s="15" t="s">
        <v>59</v>
      </c>
      <c r="B17" s="105">
        <f>'Завление в УЦ'!D25</f>
        <v>0</v>
      </c>
      <c r="C17" s="105"/>
    </row>
    <row r="18" spans="1:3" ht="14.25" customHeight="1">
      <c r="A18" s="15"/>
      <c r="B18" s="17"/>
      <c r="C18" s="17"/>
    </row>
    <row r="19" spans="1:4" ht="15">
      <c r="A19" s="20" t="s">
        <v>29</v>
      </c>
      <c r="B19" s="102" t="str">
        <f>B7</f>
        <v>Индивидуальный предприниматель   </v>
      </c>
      <c r="C19" s="102"/>
      <c r="D19" s="21"/>
    </row>
    <row r="20" spans="1:3" ht="15" customHeight="1">
      <c r="A20" s="22" t="s">
        <v>30</v>
      </c>
      <c r="B20" s="23" t="e">
        <f>'Завление в УЦ'!#REF!</f>
        <v>#REF!</v>
      </c>
      <c r="C20" s="17" t="s">
        <v>31</v>
      </c>
    </row>
    <row r="21" spans="1:3" ht="66.75" customHeight="1">
      <c r="A21" s="101" t="s">
        <v>65</v>
      </c>
      <c r="B21" s="101"/>
      <c r="C21" s="101"/>
    </row>
    <row r="22" spans="1:3" ht="15.75" customHeight="1">
      <c r="A22" s="101" t="s">
        <v>32</v>
      </c>
      <c r="B22" s="101"/>
      <c r="C22" s="101"/>
    </row>
    <row r="23" spans="1:3" ht="50.25" customHeight="1">
      <c r="A23" s="101" t="s">
        <v>63</v>
      </c>
      <c r="B23" s="101"/>
      <c r="C23" s="101"/>
    </row>
    <row r="24" spans="1:3" ht="60.75" customHeight="1">
      <c r="A24" s="101" t="s">
        <v>64</v>
      </c>
      <c r="B24" s="101"/>
      <c r="C24" s="101"/>
    </row>
    <row r="25" spans="1:3" ht="60.75" customHeight="1">
      <c r="A25" s="101" t="s">
        <v>33</v>
      </c>
      <c r="B25" s="101"/>
      <c r="C25" s="101"/>
    </row>
    <row r="26" spans="1:3" ht="15">
      <c r="A26" s="24"/>
      <c r="B26" s="24"/>
      <c r="C26" s="24"/>
    </row>
    <row r="27" spans="1:3" ht="15">
      <c r="A27" s="25" t="e">
        <f>B10</f>
        <v>#REF!</v>
      </c>
      <c r="B27" s="23" t="s">
        <v>34</v>
      </c>
      <c r="C27" s="25" t="str">
        <f>B11</f>
        <v>  </v>
      </c>
    </row>
    <row r="28" spans="1:5" ht="15">
      <c r="A28" s="26" t="s">
        <v>35</v>
      </c>
      <c r="B28" s="26" t="s">
        <v>36</v>
      </c>
      <c r="C28" s="26" t="s">
        <v>37</v>
      </c>
      <c r="E28" s="27"/>
    </row>
    <row r="29" spans="1:8" ht="15">
      <c r="A29" s="28"/>
      <c r="B29" s="29"/>
      <c r="C29" s="29"/>
      <c r="D29" s="30"/>
      <c r="H29" s="30"/>
    </row>
    <row r="30" spans="1:3" ht="17.25">
      <c r="A30" s="31" t="s">
        <v>38</v>
      </c>
      <c r="B30" s="29"/>
      <c r="C30" s="29"/>
    </row>
  </sheetData>
  <sheetProtection selectLockedCells="1" selectUnlockedCells="1"/>
  <mergeCells count="18">
    <mergeCell ref="A1:C3"/>
    <mergeCell ref="A6:C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A24:C24"/>
    <mergeCell ref="A25:C25"/>
    <mergeCell ref="B19:C19"/>
    <mergeCell ref="A21:C21"/>
    <mergeCell ref="A22:C22"/>
    <mergeCell ref="A23:C23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="80" zoomScaleNormal="80" zoomScalePageLayoutView="0" workbookViewId="0" topLeftCell="A1">
      <selection activeCell="C12" sqref="C12"/>
    </sheetView>
  </sheetViews>
  <sheetFormatPr defaultColWidth="0" defaultRowHeight="12.75"/>
  <cols>
    <col min="1" max="1" width="3.625" style="0" customWidth="1"/>
    <col min="2" max="2" width="54.50390625" style="0" customWidth="1"/>
    <col min="3" max="3" width="3.50390625" style="0" customWidth="1"/>
    <col min="4" max="4" width="13.50390625" style="0" customWidth="1"/>
    <col min="5" max="5" width="15.875" style="0" customWidth="1"/>
    <col min="6" max="16384" width="0" style="0" hidden="1" customWidth="1"/>
  </cols>
  <sheetData>
    <row r="1" spans="1:5" ht="15">
      <c r="A1" s="110" t="s">
        <v>39</v>
      </c>
      <c r="B1" s="110"/>
      <c r="C1" s="110"/>
      <c r="D1" s="110"/>
      <c r="E1" s="110"/>
    </row>
    <row r="2" spans="1:5" ht="19.5" customHeight="1">
      <c r="A2" s="32" t="s">
        <v>40</v>
      </c>
      <c r="B2" s="33" t="s">
        <v>41</v>
      </c>
      <c r="C2" s="111" t="s">
        <v>42</v>
      </c>
      <c r="D2" s="111"/>
      <c r="E2" s="34" t="s">
        <v>43</v>
      </c>
    </row>
    <row r="3" spans="1:5" ht="42.75" customHeight="1">
      <c r="A3" s="35">
        <v>1</v>
      </c>
      <c r="B3" s="35" t="s">
        <v>44</v>
      </c>
      <c r="C3" s="112"/>
      <c r="D3" s="112"/>
      <c r="E3" s="35">
        <v>2000</v>
      </c>
    </row>
    <row r="4" spans="1:5" ht="42.75" customHeight="1">
      <c r="A4" s="36">
        <v>2</v>
      </c>
      <c r="B4" s="36" t="s">
        <v>45</v>
      </c>
      <c r="C4" s="109"/>
      <c r="D4" s="109"/>
      <c r="E4" s="36">
        <v>780</v>
      </c>
    </row>
    <row r="5" spans="1:5" ht="42.75" customHeight="1">
      <c r="A5" s="35">
        <v>3</v>
      </c>
      <c r="B5" s="36" t="s">
        <v>46</v>
      </c>
      <c r="C5" s="109"/>
      <c r="D5" s="109"/>
      <c r="E5" s="36">
        <v>800</v>
      </c>
    </row>
    <row r="6" spans="1:5" ht="42.75" customHeight="1">
      <c r="A6" s="36">
        <v>4</v>
      </c>
      <c r="B6" s="36" t="s">
        <v>47</v>
      </c>
      <c r="C6" s="109"/>
      <c r="D6" s="109"/>
      <c r="E6" s="36">
        <v>1800</v>
      </c>
    </row>
    <row r="7" spans="1:5" ht="42.75" customHeight="1">
      <c r="A7" s="35">
        <v>5</v>
      </c>
      <c r="B7" s="36" t="s">
        <v>48</v>
      </c>
      <c r="C7" s="109"/>
      <c r="D7" s="109"/>
      <c r="E7" s="36">
        <v>600</v>
      </c>
    </row>
    <row r="8" spans="1:5" ht="42.75" customHeight="1">
      <c r="A8" s="36">
        <v>6</v>
      </c>
      <c r="B8" s="36" t="s">
        <v>49</v>
      </c>
      <c r="C8" s="109"/>
      <c r="D8" s="109"/>
      <c r="E8" s="36">
        <v>2400</v>
      </c>
    </row>
    <row r="9" spans="1:5" ht="42.75" customHeight="1">
      <c r="A9" s="35">
        <v>7</v>
      </c>
      <c r="B9" s="36" t="s">
        <v>50</v>
      </c>
      <c r="C9" s="109"/>
      <c r="D9" s="109"/>
      <c r="E9" s="36">
        <v>100</v>
      </c>
    </row>
    <row r="11" spans="2:3" ht="13.5">
      <c r="B11" s="37" t="s">
        <v>51</v>
      </c>
      <c r="C11" s="37"/>
    </row>
    <row r="12" spans="2:3" ht="19.5" customHeight="1">
      <c r="B12" s="38" t="s">
        <v>52</v>
      </c>
      <c r="C12" s="39"/>
    </row>
    <row r="13" ht="5.25" customHeight="1"/>
    <row r="14" spans="2:3" ht="19.5" customHeight="1">
      <c r="B14" s="38" t="s">
        <v>53</v>
      </c>
      <c r="C14" s="39"/>
    </row>
    <row r="16" ht="13.5">
      <c r="B16" s="37" t="s">
        <v>54</v>
      </c>
    </row>
    <row r="17" ht="13.5">
      <c r="B17" s="40" t="s">
        <v>55</v>
      </c>
    </row>
    <row r="18" spans="2:3" ht="19.5" customHeight="1">
      <c r="B18" s="38" t="s">
        <v>56</v>
      </c>
      <c r="C18" s="39"/>
    </row>
    <row r="19" ht="5.25" customHeight="1"/>
    <row r="20" spans="2:3" ht="19.5" customHeight="1">
      <c r="B20" s="38" t="s">
        <v>57</v>
      </c>
      <c r="C20" s="39"/>
    </row>
    <row r="65536" ht="12.75" hidden="1"/>
  </sheetData>
  <sheetProtection password="CF7A" sheet="1"/>
  <mergeCells count="9">
    <mergeCell ref="C7:D7"/>
    <mergeCell ref="C8:D8"/>
    <mergeCell ref="C9:D9"/>
    <mergeCell ref="A1:E1"/>
    <mergeCell ref="C2:D2"/>
    <mergeCell ref="C3:D3"/>
    <mergeCell ref="C4:D4"/>
    <mergeCell ref="C5:D5"/>
    <mergeCell ref="C6:D6"/>
  </mergeCells>
  <printOptions/>
  <pageMargins left="0.7875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44"/>
  <sheetViews>
    <sheetView showGridLines="0" zoomScalePageLayoutView="0" workbookViewId="0" topLeftCell="A7">
      <selection activeCell="C36" sqref="C36"/>
    </sheetView>
  </sheetViews>
  <sheetFormatPr defaultColWidth="9.00390625" defaultRowHeight="12.75"/>
  <cols>
    <col min="1" max="1" width="14.375" style="0" customWidth="1"/>
    <col min="3" max="3" width="26.125" style="0" customWidth="1"/>
    <col min="4" max="4" width="12.50390625" style="0" customWidth="1"/>
    <col min="5" max="5" width="51.125" style="0" customWidth="1"/>
  </cols>
  <sheetData>
    <row r="1" spans="1:5" ht="15">
      <c r="A1" s="113" t="s">
        <v>71</v>
      </c>
      <c r="B1" s="113"/>
      <c r="C1" s="113"/>
      <c r="D1" s="113"/>
      <c r="E1" s="113"/>
    </row>
    <row r="2" spans="1:5" ht="15">
      <c r="A2" s="61">
        <f>'Завление в УЦ'!D19</f>
        <v>0</v>
      </c>
      <c r="C2" s="51" t="s">
        <v>72</v>
      </c>
      <c r="E2" s="60">
        <f ca="1">TODAY()</f>
        <v>43404</v>
      </c>
    </row>
    <row r="3" ht="15">
      <c r="A3" s="52"/>
    </row>
    <row r="4" spans="1:5" ht="15">
      <c r="A4" s="114" t="str">
        <f>'Завление в УЦ'!B4</f>
        <v>Индивидуальный предприниматель   </v>
      </c>
      <c r="B4" s="114"/>
      <c r="C4" s="114"/>
      <c r="D4" s="114"/>
      <c r="E4" s="114"/>
    </row>
    <row r="5" spans="1:5" ht="12.75">
      <c r="A5" s="115" t="s">
        <v>73</v>
      </c>
      <c r="B5" s="115"/>
      <c r="C5" s="115"/>
      <c r="D5" s="115"/>
      <c r="E5" s="115"/>
    </row>
    <row r="6" spans="1:5" ht="12.75">
      <c r="A6" s="53"/>
      <c r="B6" s="53"/>
      <c r="C6" s="53"/>
      <c r="D6" s="53"/>
      <c r="E6" s="53"/>
    </row>
    <row r="7" spans="1:5" ht="15">
      <c r="A7" s="116" t="s">
        <v>93</v>
      </c>
      <c r="B7" s="116"/>
      <c r="C7" s="116"/>
      <c r="D7" s="116"/>
      <c r="E7" s="116"/>
    </row>
    <row r="8" spans="1:5" ht="12.75">
      <c r="A8" s="115" t="s">
        <v>74</v>
      </c>
      <c r="B8" s="115"/>
      <c r="C8" s="115"/>
      <c r="D8" s="115"/>
      <c r="E8" s="115"/>
    </row>
    <row r="9" spans="1:5" ht="15">
      <c r="A9" s="117" t="s">
        <v>75</v>
      </c>
      <c r="B9" s="117"/>
      <c r="C9" s="117"/>
      <c r="D9" s="117"/>
      <c r="E9" s="117"/>
    </row>
    <row r="10" spans="1:5" ht="12.75">
      <c r="A10" s="115" t="s">
        <v>76</v>
      </c>
      <c r="B10" s="115"/>
      <c r="C10" s="115"/>
      <c r="D10" s="115"/>
      <c r="E10" s="115"/>
    </row>
    <row r="11" ht="18">
      <c r="A11" s="54"/>
    </row>
    <row r="12" spans="1:5" ht="15">
      <c r="A12" s="116" t="s">
        <v>94</v>
      </c>
      <c r="B12" s="116"/>
      <c r="C12" s="116"/>
      <c r="D12" s="116"/>
      <c r="E12" s="116"/>
    </row>
    <row r="13" ht="18">
      <c r="A13" s="55"/>
    </row>
    <row r="14" spans="1:5" ht="15">
      <c r="A14" s="118" t="s">
        <v>95</v>
      </c>
      <c r="B14" s="118"/>
      <c r="C14" s="118"/>
      <c r="D14" s="118"/>
      <c r="E14" s="118"/>
    </row>
    <row r="15" spans="1:5" ht="12.75">
      <c r="A15" s="115" t="s">
        <v>76</v>
      </c>
      <c r="B15" s="115"/>
      <c r="C15" s="115"/>
      <c r="D15" s="115"/>
      <c r="E15" s="115"/>
    </row>
    <row r="16" spans="1:5" ht="12.75">
      <c r="A16" s="56"/>
      <c r="B16" s="56"/>
      <c r="C16" s="56"/>
      <c r="D16" s="56"/>
      <c r="E16" s="56"/>
    </row>
    <row r="17" spans="1:5" ht="15">
      <c r="A17" s="119"/>
      <c r="B17" s="119"/>
      <c r="C17" s="119"/>
      <c r="D17" s="119"/>
      <c r="E17" s="119"/>
    </row>
    <row r="18" spans="1:5" ht="12.75">
      <c r="A18" s="115" t="s">
        <v>77</v>
      </c>
      <c r="B18" s="115"/>
      <c r="C18" s="115"/>
      <c r="D18" s="115"/>
      <c r="E18" s="115"/>
    </row>
    <row r="19" spans="1:5" ht="12.75">
      <c r="A19" s="56"/>
      <c r="B19" s="56"/>
      <c r="C19" s="56"/>
      <c r="D19" s="56"/>
      <c r="E19" s="56"/>
    </row>
    <row r="20" spans="1:5" ht="36" customHeight="1">
      <c r="A20" s="120" t="s">
        <v>78</v>
      </c>
      <c r="B20" s="120"/>
      <c r="C20" s="120"/>
      <c r="D20" s="120"/>
      <c r="E20" s="120"/>
    </row>
    <row r="21" ht="15">
      <c r="A21" s="57"/>
    </row>
    <row r="22" spans="1:5" ht="15">
      <c r="A22" s="121" t="str">
        <f>A9</f>
        <v>     </v>
      </c>
      <c r="B22" s="121"/>
      <c r="C22" s="121"/>
      <c r="D22" s="121"/>
      <c r="E22" s="121"/>
    </row>
    <row r="23" spans="1:5" ht="12.75">
      <c r="A23" s="115" t="s">
        <v>79</v>
      </c>
      <c r="B23" s="115"/>
      <c r="C23" s="115"/>
      <c r="D23" s="115"/>
      <c r="E23" s="115"/>
    </row>
    <row r="24" spans="1:5" ht="12.75">
      <c r="A24" s="53"/>
      <c r="B24" s="53"/>
      <c r="C24" s="53"/>
      <c r="D24" s="53"/>
      <c r="E24" s="53"/>
    </row>
    <row r="25" spans="1:5" ht="32.25" customHeight="1">
      <c r="A25" s="120" t="s">
        <v>80</v>
      </c>
      <c r="B25" s="120"/>
      <c r="C25" s="120"/>
      <c r="D25" s="120"/>
      <c r="E25" s="120"/>
    </row>
    <row r="26" spans="1:5" ht="15">
      <c r="A26" s="122" t="s">
        <v>81</v>
      </c>
      <c r="B26" s="122"/>
      <c r="C26" s="122"/>
      <c r="D26" s="123" t="s">
        <v>96</v>
      </c>
      <c r="E26" s="123"/>
    </row>
    <row r="27" ht="15">
      <c r="A27" s="51"/>
    </row>
    <row r="28" spans="1:5" ht="15">
      <c r="A28" s="122" t="s">
        <v>82</v>
      </c>
      <c r="B28" s="122"/>
      <c r="C28" s="122"/>
      <c r="D28" s="116" t="s">
        <v>91</v>
      </c>
      <c r="E28" s="116"/>
    </row>
    <row r="29" spans="1:5" ht="12.75">
      <c r="A29" s="125" t="s">
        <v>83</v>
      </c>
      <c r="B29" s="125"/>
      <c r="C29" s="125"/>
      <c r="D29" s="125"/>
      <c r="E29" s="125"/>
    </row>
    <row r="30" ht="30.75">
      <c r="A30" s="51" t="s">
        <v>84</v>
      </c>
    </row>
    <row r="31" ht="7.5" customHeight="1">
      <c r="A31" s="51"/>
    </row>
    <row r="32" ht="15" hidden="1">
      <c r="A32" s="51"/>
    </row>
    <row r="33" spans="1:5" ht="15">
      <c r="A33" s="122" t="s">
        <v>85</v>
      </c>
      <c r="B33" s="122"/>
      <c r="C33" s="122"/>
      <c r="D33" s="122"/>
      <c r="E33" s="122"/>
    </row>
    <row r="34" ht="22.5">
      <c r="A34" s="58"/>
    </row>
    <row r="35" spans="1:5" ht="12.75">
      <c r="A35" s="126" t="s">
        <v>86</v>
      </c>
      <c r="B35" s="126"/>
      <c r="C35" s="126"/>
      <c r="D35" s="126"/>
      <c r="E35" s="67"/>
    </row>
    <row r="36" ht="12.75">
      <c r="A36" s="59"/>
    </row>
    <row r="37" spans="1:5" ht="15">
      <c r="A37" s="122" t="s">
        <v>87</v>
      </c>
      <c r="B37" s="122"/>
      <c r="C37" s="122"/>
      <c r="D37" s="122"/>
      <c r="E37" s="122"/>
    </row>
    <row r="38" spans="1:5" ht="12.75">
      <c r="A38" s="124" t="s">
        <v>88</v>
      </c>
      <c r="B38" s="124"/>
      <c r="C38" s="124"/>
      <c r="D38" s="124"/>
      <c r="E38" s="124"/>
    </row>
    <row r="39" spans="1:5" ht="12.75">
      <c r="A39" s="56"/>
      <c r="B39" s="56"/>
      <c r="C39" s="56"/>
      <c r="D39" s="56"/>
      <c r="E39" s="56"/>
    </row>
    <row r="40" spans="1:5" ht="12.75">
      <c r="A40" s="59" t="s">
        <v>100</v>
      </c>
      <c r="E40" s="68"/>
    </row>
    <row r="41" ht="12.75">
      <c r="A41" s="59"/>
    </row>
    <row r="42" spans="1:5" ht="12.75">
      <c r="A42" s="59" t="s">
        <v>89</v>
      </c>
      <c r="D42" s="69"/>
      <c r="E42" s="69"/>
    </row>
    <row r="43" ht="12.75">
      <c r="A43" s="59"/>
    </row>
    <row r="44" ht="15">
      <c r="A44" s="59" t="s">
        <v>90</v>
      </c>
    </row>
  </sheetData>
  <sheetProtection/>
  <mergeCells count="25">
    <mergeCell ref="A38:E38"/>
    <mergeCell ref="A28:C28"/>
    <mergeCell ref="D28:E28"/>
    <mergeCell ref="A29:E29"/>
    <mergeCell ref="A33:E33"/>
    <mergeCell ref="A35:D35"/>
    <mergeCell ref="A37:E37"/>
    <mergeCell ref="A20:E20"/>
    <mergeCell ref="A22:E22"/>
    <mergeCell ref="A23:E23"/>
    <mergeCell ref="A25:E25"/>
    <mergeCell ref="A26:C26"/>
    <mergeCell ref="D26:E26"/>
    <mergeCell ref="A10:E10"/>
    <mergeCell ref="A12:E12"/>
    <mergeCell ref="A14:E14"/>
    <mergeCell ref="A15:E15"/>
    <mergeCell ref="A17:E17"/>
    <mergeCell ref="A18:E18"/>
    <mergeCell ref="A1:E1"/>
    <mergeCell ref="A4:E4"/>
    <mergeCell ref="A5:E5"/>
    <mergeCell ref="A7:E7"/>
    <mergeCell ref="A8:E8"/>
    <mergeCell ref="A9:E9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Alexey</cp:lastModifiedBy>
  <cp:lastPrinted>2014-11-13T11:40:02Z</cp:lastPrinted>
  <dcterms:created xsi:type="dcterms:W3CDTF">2014-04-07T10:14:46Z</dcterms:created>
  <dcterms:modified xsi:type="dcterms:W3CDTF">2018-10-31T14:17:47Z</dcterms:modified>
  <cp:category/>
  <cp:version/>
  <cp:contentType/>
  <cp:contentStatus/>
</cp:coreProperties>
</file>